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1AD1FE9F-ED57-4ACF-AE1B-EAEEC4576BB8}"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<sst xmlns="http://schemas.openxmlformats.org/spreadsheetml/2006/main" count="1217" uniqueCount="664">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</sst>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Q10" sqref="Q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143</v>
      </c>
      <c r="B10" s="163"/>
      <c r="C10" s="113" t="str">
        <f>VLOOKUP(A10,lista,2,0)</f>
        <v>G. ASISTENCIAS TÉCNICAS FERROVIARIAS</v>
      </c>
      <c r="D10" s="113"/>
      <c r="E10" s="113"/>
      <c r="F10" s="113"/>
      <c r="G10" s="113" t="str">
        <f>VLOOKUP(A10,lista,3,0)</f>
        <v>Técnico/a 3</v>
      </c>
      <c r="H10" s="113"/>
      <c r="I10" s="124" t="str">
        <f>VLOOKUP(A10,lista,4,0)</f>
        <v>Técnico/a de riesgos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1.6" customHeight="1" thickTop="1" thickBot="1" x14ac:dyDescent="0.3">
      <c r="A17" s="173" t="str">
        <f>VLOOKUP(A10,lista,6,0)</f>
        <v>Al menos 10 meses realizando funciones similares a las del puesto ofertado.</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iZBTTl27RCLGrmdac8jAnu2wEOWf4Oq/V3dct2XWuiS7PEQM3j4F9Lkbv2smwhllTuN7JwPHOlvcEwsw12ANQ==" saltValue="cQ3ve7LCUiStYIWpQdbYi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2025-05-19T14:19:06Z</dcterms:modified>
</cp:coreProperties>
</file>